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4"/>
  </bookViews>
  <sheets>
    <sheet name="NER" sheetId="1" r:id="rId1"/>
    <sheet name="ER" sheetId="2" r:id="rId2"/>
    <sheet name="SR" sheetId="3" r:id="rId3"/>
    <sheet name="WR" sheetId="4" r:id="rId4"/>
    <sheet name="NR" sheetId="5" r:id="rId5"/>
  </sheets>
  <definedNames>
    <definedName name="_xlnm.Print_Area" localSheetId="1">'ER'!$A$1:$M$10</definedName>
    <definedName name="_xlnm.Print_Area" localSheetId="0">'NER'!$A$1:$M$6</definedName>
    <definedName name="_xlnm.Print_Area" localSheetId="4">'NR'!$A$1:$M$14</definedName>
    <definedName name="_xlnm.Print_Area" localSheetId="2">'SR'!$A$1:$M$14</definedName>
    <definedName name="_xlnm.Print_Area" localSheetId="3">'WR'!$A$1:$N$21</definedName>
  </definedNames>
  <calcPr fullCalcOnLoad="1"/>
</workbook>
</file>

<file path=xl/sharedStrings.xml><?xml version="1.0" encoding="utf-8"?>
<sst xmlns="http://schemas.openxmlformats.org/spreadsheetml/2006/main" count="110" uniqueCount="51">
  <si>
    <t>Regional AC Tr. System</t>
  </si>
  <si>
    <t>April</t>
  </si>
  <si>
    <t>May</t>
  </si>
  <si>
    <t>June</t>
  </si>
  <si>
    <t>July</t>
  </si>
  <si>
    <t>Aug</t>
  </si>
  <si>
    <t>HVDC Bhadrawati</t>
  </si>
  <si>
    <t xml:space="preserve">Western Region Availability </t>
  </si>
  <si>
    <t>Inter Regional Korba-Budipadar</t>
  </si>
  <si>
    <t>Inter Regional Raipur-Rourkela</t>
  </si>
  <si>
    <t>Inter Regional Ranchi - Sipat</t>
  </si>
  <si>
    <t>Sep</t>
  </si>
  <si>
    <t>Oct</t>
  </si>
  <si>
    <t>Nov</t>
  </si>
  <si>
    <t>Dec</t>
  </si>
  <si>
    <t>Jan</t>
  </si>
  <si>
    <t>Feb</t>
  </si>
  <si>
    <t>Mar</t>
  </si>
  <si>
    <t>Inter Regional Agra - Gwalior I</t>
  </si>
  <si>
    <t>Inter Regional Agra - Gwalior II, Zerda - Kankroli &amp; Zerda - Bhinmal - Kankroli</t>
  </si>
  <si>
    <t xml:space="preserve">Northern Region Availability </t>
  </si>
  <si>
    <t>Inter Regional AC System NR - WR</t>
  </si>
  <si>
    <t>Inter Regional AC System SR - WR</t>
  </si>
  <si>
    <t>Inter Regional AC System SR - ER</t>
  </si>
  <si>
    <t>Kayamkulam System</t>
  </si>
  <si>
    <t xml:space="preserve">HVDC Talcher - Kolar </t>
  </si>
  <si>
    <t xml:space="preserve">Eastern Region Availability </t>
  </si>
  <si>
    <t>ER - NER inter regional</t>
  </si>
  <si>
    <t xml:space="preserve">North Eastern Region Availability </t>
  </si>
  <si>
    <t>Bilateral transmission system with UP</t>
  </si>
  <si>
    <t>Bilateral transmission system with Haryana</t>
  </si>
  <si>
    <t>Interregional Raipur - Raigarh III &amp; IV and Raigarh - Rourkela III &amp; IV</t>
  </si>
  <si>
    <t>Bilateral with Bangladesh</t>
  </si>
  <si>
    <t>Dharamjaygarh (Korba) - Jharsugudha</t>
  </si>
  <si>
    <t>Regional HVDC System</t>
  </si>
  <si>
    <t>Dharamjaygarh - Ranchi &amp; Dharamjaygarh - Bilaspur</t>
  </si>
  <si>
    <t>Gwalior - Jaipur 1 &amp; 2</t>
  </si>
  <si>
    <t>Solapur - Solapur 1 &amp; 2</t>
  </si>
  <si>
    <t>Dharamjaygarh - Ranchi II</t>
  </si>
  <si>
    <t xml:space="preserve"> Availability - 2016-17</t>
  </si>
  <si>
    <t>Lara - Kotra</t>
  </si>
  <si>
    <t>Inter Regional AC transmission  WR_ER</t>
  </si>
  <si>
    <t>Inter Regional AC transmission  WR_NR</t>
  </si>
  <si>
    <t>400 KV D/C Solapur(PG)- Solapur(NTPC)</t>
  </si>
  <si>
    <t>400 KV D/C Lara (NTPC)- Kotra PS (PGCIL) 1&amp;2</t>
  </si>
  <si>
    <t xml:space="preserve"> Name of Transmission System </t>
  </si>
  <si>
    <t>Bhadravathi B/B  I &amp; II (SR-WR)</t>
  </si>
  <si>
    <t>VPS (Gazuwaka ) B/B I &amp; II (SR-ER)</t>
  </si>
  <si>
    <t>Inter Regional HVDC System NR_NER</t>
  </si>
  <si>
    <t>Inter- Regional HVDC NR_WR</t>
  </si>
  <si>
    <t>Southern Region Availability Approved by SRPC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</si>
</sst>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[$-409]dd/mmm/yy;@"/>
    <numFmt numFmtId="177" formatCode="0_)"/>
    <numFmt numFmtId="178" formatCode="dd/mm/yyyy;@"/>
    <numFmt numFmtId="179" formatCode="d\.m\.yy;@"/>
    <numFmt numFmtId="180" formatCode="0.0000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2" fontId="42" fillId="0" borderId="0" xfId="0" applyNumberFormat="1" applyFont="1" applyAlignment="1">
      <alignment/>
    </xf>
    <xf numFmtId="2" fontId="4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5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19.140625" style="0" customWidth="1"/>
    <col min="2" max="2" width="9.57421875" style="1" bestFit="1" customWidth="1"/>
    <col min="3" max="3" width="8.8515625" style="1" customWidth="1"/>
    <col min="4" max="7" width="9.140625" style="1" customWidth="1"/>
    <col min="8" max="8" width="8.421875" style="1" customWidth="1"/>
    <col min="9" max="9" width="8.28125" style="1" customWidth="1"/>
    <col min="10" max="10" width="9.140625" style="1" customWidth="1"/>
    <col min="11" max="11" width="9.57421875" style="1" customWidth="1"/>
    <col min="12" max="12" width="11.57421875" style="1" customWidth="1"/>
    <col min="13" max="13" width="9.28125" style="1" customWidth="1"/>
    <col min="14" max="14" width="7.421875" style="1" customWidth="1"/>
  </cols>
  <sheetData>
    <row r="1" ht="21" customHeight="1">
      <c r="A1" s="8" t="s">
        <v>28</v>
      </c>
    </row>
    <row r="2" spans="2:14" s="2" customFormat="1" ht="18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4.75" customHeight="1">
      <c r="A3" s="3"/>
      <c r="B3" s="30" t="s">
        <v>39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9"/>
    </row>
    <row r="4" spans="1:14" s="2" customFormat="1" ht="24.75" customHeight="1" thickBot="1">
      <c r="A4" s="3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19" t="s">
        <v>17</v>
      </c>
      <c r="N4" s="9"/>
    </row>
    <row r="5" spans="1:13" s="2" customFormat="1" ht="24.75" customHeight="1" thickBot="1">
      <c r="A5" s="7" t="s">
        <v>0</v>
      </c>
      <c r="B5" s="27">
        <v>99.8914</v>
      </c>
      <c r="C5" s="27">
        <v>99.8042</v>
      </c>
      <c r="D5" s="27">
        <v>99.9476</v>
      </c>
      <c r="E5" s="27">
        <v>99.8851</v>
      </c>
      <c r="F5" s="27">
        <v>99.8302</v>
      </c>
      <c r="G5" s="27">
        <v>99.9641</v>
      </c>
      <c r="H5" s="27">
        <v>99.9464</v>
      </c>
      <c r="I5" s="27">
        <v>99.9561</v>
      </c>
      <c r="J5" s="11">
        <v>99.9201</v>
      </c>
      <c r="K5" s="29">
        <v>99.901</v>
      </c>
      <c r="L5" s="29">
        <v>99.8825</v>
      </c>
      <c r="M5" s="29">
        <v>99.9623</v>
      </c>
    </row>
    <row r="6" spans="1:14" s="2" customFormat="1" ht="24.75" customHeight="1">
      <c r="A6" s="12"/>
      <c r="B6" s="20"/>
      <c r="C6" s="20"/>
      <c r="D6" s="20"/>
      <c r="E6" s="20"/>
      <c r="F6" s="20"/>
      <c r="G6" s="20"/>
      <c r="H6" s="20"/>
      <c r="I6" s="20"/>
      <c r="J6" s="20"/>
      <c r="K6" s="20"/>
      <c r="L6" s="22"/>
      <c r="M6" s="10"/>
      <c r="N6" s="10"/>
    </row>
  </sheetData>
  <sheetProtection/>
  <mergeCells count="1">
    <mergeCell ref="B3:M3"/>
  </mergeCells>
  <printOptions/>
  <pageMargins left="0.3" right="0.17" top="1" bottom="1" header="0.5" footer="0.5"/>
  <pageSetup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30.7109375" style="0" customWidth="1"/>
    <col min="2" max="2" width="10.140625" style="1" customWidth="1"/>
    <col min="3" max="3" width="9.7109375" style="1" customWidth="1"/>
    <col min="4" max="4" width="9.28125" style="13" bestFit="1" customWidth="1"/>
    <col min="5" max="7" width="9.421875" style="1" bestFit="1" customWidth="1"/>
    <col min="8" max="13" width="9.28125" style="13" bestFit="1" customWidth="1"/>
    <col min="14" max="14" width="9.28125" style="1" bestFit="1" customWidth="1"/>
  </cols>
  <sheetData>
    <row r="2" ht="25.5" customHeight="1">
      <c r="A2" s="8" t="s">
        <v>26</v>
      </c>
    </row>
    <row r="3" spans="2:14" s="2" customFormat="1" ht="24.75" customHeight="1">
      <c r="B3" s="9"/>
      <c r="C3" s="9"/>
      <c r="D3" s="14"/>
      <c r="E3" s="9"/>
      <c r="F3" s="9"/>
      <c r="G3" s="9"/>
      <c r="H3" s="14"/>
      <c r="I3" s="14"/>
      <c r="J3" s="14"/>
      <c r="K3" s="14"/>
      <c r="L3" s="14"/>
      <c r="M3" s="14"/>
      <c r="N3" s="9"/>
    </row>
    <row r="4" spans="1:14" s="2" customFormat="1" ht="24.75" customHeight="1">
      <c r="A4" s="3"/>
      <c r="B4" s="30" t="s">
        <v>39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9"/>
    </row>
    <row r="5" spans="1:14" s="2" customFormat="1" ht="24.75" customHeight="1">
      <c r="A5" s="3"/>
      <c r="B5" s="5" t="s">
        <v>1</v>
      </c>
      <c r="C5" s="5" t="s">
        <v>2</v>
      </c>
      <c r="D5" s="19" t="s">
        <v>3</v>
      </c>
      <c r="E5" s="19" t="s">
        <v>4</v>
      </c>
      <c r="F5" s="19" t="s">
        <v>5</v>
      </c>
      <c r="G5" s="19" t="s">
        <v>11</v>
      </c>
      <c r="H5" s="19" t="s">
        <v>12</v>
      </c>
      <c r="I5" s="19" t="s">
        <v>13</v>
      </c>
      <c r="J5" s="19" t="s">
        <v>14</v>
      </c>
      <c r="K5" s="19" t="s">
        <v>15</v>
      </c>
      <c r="L5" s="5" t="s">
        <v>16</v>
      </c>
      <c r="M5" s="5" t="s">
        <v>17</v>
      </c>
      <c r="N5" s="9"/>
    </row>
    <row r="6" spans="1:14" s="2" customFormat="1" ht="24.75" customHeight="1">
      <c r="A6" s="3" t="s">
        <v>0</v>
      </c>
      <c r="B6" s="18">
        <v>99.945</v>
      </c>
      <c r="C6" s="18">
        <v>99.684</v>
      </c>
      <c r="D6" s="18">
        <v>99.837</v>
      </c>
      <c r="E6" s="18">
        <v>99.979</v>
      </c>
      <c r="F6" s="18">
        <v>99.94</v>
      </c>
      <c r="G6" s="18">
        <v>99.897</v>
      </c>
      <c r="H6" s="18">
        <v>99.971</v>
      </c>
      <c r="I6" s="18">
        <v>99.965</v>
      </c>
      <c r="J6" s="18">
        <v>99.967</v>
      </c>
      <c r="K6" s="18">
        <v>99.889</v>
      </c>
      <c r="L6" s="18">
        <v>99.93</v>
      </c>
      <c r="M6" s="18">
        <v>99.971</v>
      </c>
      <c r="N6" s="16"/>
    </row>
    <row r="7" spans="1:14" s="2" customFormat="1" ht="24.75" customHeight="1">
      <c r="A7" s="15" t="s">
        <v>32</v>
      </c>
      <c r="B7" s="18">
        <v>99.725</v>
      </c>
      <c r="C7" s="18">
        <v>100</v>
      </c>
      <c r="D7" s="18">
        <v>100</v>
      </c>
      <c r="E7" s="18">
        <v>100</v>
      </c>
      <c r="F7" s="18">
        <v>100</v>
      </c>
      <c r="G7" s="18">
        <v>100</v>
      </c>
      <c r="H7" s="18">
        <v>99.99</v>
      </c>
      <c r="I7" s="18">
        <v>100</v>
      </c>
      <c r="J7" s="18">
        <v>100</v>
      </c>
      <c r="K7" s="18">
        <v>100</v>
      </c>
      <c r="L7" s="18">
        <v>100</v>
      </c>
      <c r="M7" s="18">
        <v>99.967</v>
      </c>
      <c r="N7" s="16"/>
    </row>
    <row r="8" spans="1:14" s="2" customFormat="1" ht="24.75" customHeight="1">
      <c r="A8" s="3" t="s">
        <v>27</v>
      </c>
      <c r="B8" s="18">
        <v>100</v>
      </c>
      <c r="C8" s="18">
        <v>99.791</v>
      </c>
      <c r="D8" s="18">
        <v>99.844</v>
      </c>
      <c r="E8" s="18">
        <v>100</v>
      </c>
      <c r="F8" s="18">
        <v>100</v>
      </c>
      <c r="G8" s="18">
        <v>100</v>
      </c>
      <c r="H8" s="18">
        <v>100</v>
      </c>
      <c r="I8" s="18">
        <v>100</v>
      </c>
      <c r="J8" s="18">
        <v>100</v>
      </c>
      <c r="K8" s="18">
        <v>100</v>
      </c>
      <c r="L8" s="18">
        <v>100</v>
      </c>
      <c r="M8" s="18">
        <v>100</v>
      </c>
      <c r="N8" s="16"/>
    </row>
    <row r="9" spans="1:13" s="2" customFormat="1" ht="24.75" customHeight="1">
      <c r="A9" s="3"/>
      <c r="B9" s="21">
        <f>(B6*311+B7*4+B8*2)/(311+4+2)</f>
        <v>99.94257097791798</v>
      </c>
      <c r="C9" s="21">
        <f>(C6*311+C7*4+C8*2)/(311+4+2)</f>
        <v>99.68866246056781</v>
      </c>
      <c r="D9" s="21">
        <f>(D6*314+D7*4+D8*2)/(314+4+2)</f>
        <v>99.83908124999999</v>
      </c>
      <c r="E9" s="21">
        <f>(E6*315+E7*4+E8*2)/(315+4+2)</f>
        <v>99.97939252336448</v>
      </c>
      <c r="F9" s="21">
        <f>(F6*315+F7*4+F8*2)/(315+4+2)</f>
        <v>99.9411214953271</v>
      </c>
      <c r="G9" s="21">
        <f aca="true" t="shared" si="0" ref="G9:M9">(G6*318+G7*4+G8*2)/(318+4+2)</f>
        <v>99.89890740740742</v>
      </c>
      <c r="H9" s="21">
        <f t="shared" si="0"/>
        <v>99.97141358024692</v>
      </c>
      <c r="I9" s="21">
        <f t="shared" si="0"/>
        <v>99.96564814814816</v>
      </c>
      <c r="J9" s="21">
        <f t="shared" si="0"/>
        <v>99.96761111111111</v>
      </c>
      <c r="K9" s="21">
        <f t="shared" si="0"/>
        <v>99.89105555555555</v>
      </c>
      <c r="L9" s="21">
        <f t="shared" si="0"/>
        <v>99.9312962962963</v>
      </c>
      <c r="M9" s="21">
        <f t="shared" si="0"/>
        <v>99.97112962962963</v>
      </c>
    </row>
    <row r="10" spans="1:14" s="2" customFormat="1" ht="24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2"/>
      <c r="M10" s="10"/>
      <c r="N10" s="16"/>
    </row>
  </sheetData>
  <sheetProtection/>
  <mergeCells count="1">
    <mergeCell ref="B4:M4"/>
  </mergeCells>
  <printOptions/>
  <pageMargins left="0.34" right="0.3" top="1" bottom="1" header="0.5" footer="0.5"/>
  <pageSetup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4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30.7109375" style="0" customWidth="1"/>
    <col min="2" max="2" width="10.140625" style="1" customWidth="1"/>
    <col min="3" max="3" width="9.7109375" style="1" customWidth="1"/>
    <col min="4" max="9" width="9.28125" style="1" bestFit="1" customWidth="1"/>
    <col min="10" max="10" width="11.28125" style="1" customWidth="1"/>
    <col min="11" max="13" width="9.28125" style="1" bestFit="1" customWidth="1"/>
    <col min="14" max="14" width="9.421875" style="1" bestFit="1" customWidth="1"/>
    <col min="15" max="22" width="9.140625" style="1" customWidth="1"/>
  </cols>
  <sheetData>
    <row r="2" spans="1:13" ht="39" customHeight="1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4" spans="1:22" s="2" customFormat="1" ht="24.75" customHeight="1">
      <c r="A4" s="3"/>
      <c r="B4" s="30" t="s">
        <v>39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"/>
      <c r="O4" s="4"/>
      <c r="P4" s="4"/>
      <c r="Q4" s="4"/>
      <c r="R4" s="4"/>
      <c r="S4" s="4"/>
      <c r="T4" s="4"/>
      <c r="U4" s="4"/>
      <c r="V4" s="4"/>
    </row>
    <row r="5" spans="1:22" s="2" customFormat="1" ht="24.75" customHeight="1">
      <c r="A5" s="3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24.75" customHeight="1">
      <c r="A6" s="3" t="s">
        <v>0</v>
      </c>
      <c r="B6" s="5">
        <v>99.96</v>
      </c>
      <c r="C6" s="5">
        <v>99.91</v>
      </c>
      <c r="D6" s="5">
        <v>99.91</v>
      </c>
      <c r="E6" s="5">
        <v>99.96</v>
      </c>
      <c r="F6" s="5">
        <v>99.95</v>
      </c>
      <c r="G6" s="5">
        <v>99.97</v>
      </c>
      <c r="H6" s="5">
        <v>99.95</v>
      </c>
      <c r="I6" s="5">
        <v>99.9</v>
      </c>
      <c r="J6" s="5">
        <v>99.87</v>
      </c>
      <c r="K6" s="5">
        <v>99.94</v>
      </c>
      <c r="L6" s="5">
        <v>99.88</v>
      </c>
      <c r="M6" s="5">
        <v>99.93</v>
      </c>
      <c r="N6" s="10"/>
      <c r="O6" s="4"/>
      <c r="P6" s="4"/>
      <c r="Q6" s="4"/>
      <c r="R6" s="4"/>
      <c r="S6" s="4"/>
      <c r="T6" s="4"/>
      <c r="U6" s="4"/>
      <c r="V6" s="4"/>
    </row>
    <row r="7" spans="1:22" s="2" customFormat="1" ht="24.75" customHeight="1">
      <c r="A7" s="3" t="s">
        <v>22</v>
      </c>
      <c r="B7" s="5">
        <v>97.88</v>
      </c>
      <c r="C7" s="5">
        <v>99.91</v>
      </c>
      <c r="D7" s="5">
        <v>100</v>
      </c>
      <c r="E7" s="5">
        <v>100</v>
      </c>
      <c r="F7" s="5">
        <v>100</v>
      </c>
      <c r="G7" s="5">
        <v>99.54</v>
      </c>
      <c r="H7" s="5">
        <v>99.72</v>
      </c>
      <c r="I7" s="5">
        <v>99.91</v>
      </c>
      <c r="J7" s="5">
        <v>99.96</v>
      </c>
      <c r="K7" s="5">
        <v>100</v>
      </c>
      <c r="L7" s="5">
        <v>100</v>
      </c>
      <c r="M7" s="5">
        <v>99.67</v>
      </c>
      <c r="N7" s="10"/>
      <c r="O7" s="4"/>
      <c r="P7" s="4"/>
      <c r="Q7" s="4"/>
      <c r="R7" s="4"/>
      <c r="S7" s="4"/>
      <c r="T7" s="4"/>
      <c r="U7" s="4"/>
      <c r="V7" s="4"/>
    </row>
    <row r="8" spans="1:22" s="2" customFormat="1" ht="24.75" customHeight="1">
      <c r="A8" s="3" t="s">
        <v>23</v>
      </c>
      <c r="B8" s="5">
        <v>100</v>
      </c>
      <c r="C8" s="5">
        <v>99.7</v>
      </c>
      <c r="D8" s="5">
        <v>100</v>
      </c>
      <c r="E8" s="5">
        <v>98.6</v>
      </c>
      <c r="F8" s="5">
        <v>100</v>
      </c>
      <c r="G8" s="5">
        <v>99.9</v>
      </c>
      <c r="H8" s="5">
        <v>99.73</v>
      </c>
      <c r="I8" s="5">
        <v>100</v>
      </c>
      <c r="J8" s="5">
        <v>100</v>
      </c>
      <c r="K8" s="5">
        <v>100</v>
      </c>
      <c r="L8" s="5">
        <v>100</v>
      </c>
      <c r="M8" s="5">
        <v>100</v>
      </c>
      <c r="N8" s="10"/>
      <c r="O8" s="4"/>
      <c r="P8" s="4"/>
      <c r="Q8" s="4"/>
      <c r="R8" s="4"/>
      <c r="S8" s="4"/>
      <c r="T8" s="4"/>
      <c r="U8" s="4"/>
      <c r="V8" s="4"/>
    </row>
    <row r="9" spans="1:22" s="2" customFormat="1" ht="24.75" customHeight="1">
      <c r="A9" s="3" t="s">
        <v>25</v>
      </c>
      <c r="B9" s="5">
        <v>98.95</v>
      </c>
      <c r="C9" s="5">
        <v>99.87</v>
      </c>
      <c r="D9" s="5">
        <v>99.38</v>
      </c>
      <c r="E9" s="5">
        <v>100</v>
      </c>
      <c r="F9" s="5">
        <v>100</v>
      </c>
      <c r="G9" s="5">
        <v>100</v>
      </c>
      <c r="H9" s="5">
        <v>99.14</v>
      </c>
      <c r="I9" s="5">
        <v>100</v>
      </c>
      <c r="J9" s="5">
        <v>99.84</v>
      </c>
      <c r="K9" s="5">
        <v>100</v>
      </c>
      <c r="L9" s="5">
        <v>100</v>
      </c>
      <c r="M9" s="5">
        <v>99.95</v>
      </c>
      <c r="N9" s="10"/>
      <c r="O9" s="4"/>
      <c r="P9" s="4"/>
      <c r="Q9" s="4"/>
      <c r="R9" s="4"/>
      <c r="S9" s="4"/>
      <c r="T9" s="4"/>
      <c r="U9" s="4"/>
      <c r="V9" s="4"/>
    </row>
    <row r="10" spans="1:22" s="2" customFormat="1" ht="12.75">
      <c r="A10" s="3" t="s">
        <v>46</v>
      </c>
      <c r="B10" s="5">
        <v>100</v>
      </c>
      <c r="C10" s="5">
        <v>99.36</v>
      </c>
      <c r="D10" s="5">
        <v>99.98</v>
      </c>
      <c r="E10" s="5">
        <v>98.53</v>
      </c>
      <c r="F10" s="5">
        <v>100</v>
      </c>
      <c r="G10" s="5">
        <v>98.04</v>
      </c>
      <c r="H10" s="5">
        <v>99.57</v>
      </c>
      <c r="I10" s="5">
        <v>99.92</v>
      </c>
      <c r="J10" s="28">
        <v>100</v>
      </c>
      <c r="K10" s="5">
        <v>100</v>
      </c>
      <c r="L10" s="5">
        <v>100</v>
      </c>
      <c r="M10" s="5">
        <v>100</v>
      </c>
      <c r="N10" s="10"/>
      <c r="O10" s="4"/>
      <c r="P10" s="4"/>
      <c r="Q10" s="4"/>
      <c r="R10" s="4"/>
      <c r="S10" s="4"/>
      <c r="T10" s="4"/>
      <c r="U10" s="4"/>
      <c r="V10" s="4"/>
    </row>
    <row r="11" spans="1:22" s="2" customFormat="1" ht="24.75" customHeight="1">
      <c r="A11" s="3" t="s">
        <v>47</v>
      </c>
      <c r="B11" s="5">
        <v>100</v>
      </c>
      <c r="C11" s="5">
        <v>100</v>
      </c>
      <c r="D11" s="5">
        <v>99.61</v>
      </c>
      <c r="E11" s="5">
        <v>99.96</v>
      </c>
      <c r="F11" s="5">
        <v>99.81</v>
      </c>
      <c r="G11" s="5">
        <v>99.66</v>
      </c>
      <c r="H11" s="5">
        <v>100</v>
      </c>
      <c r="I11" s="5">
        <v>100</v>
      </c>
      <c r="J11" s="5">
        <v>99.91</v>
      </c>
      <c r="K11" s="5">
        <v>100</v>
      </c>
      <c r="L11" s="5">
        <v>100</v>
      </c>
      <c r="M11" s="5">
        <v>99.3</v>
      </c>
      <c r="N11" s="10"/>
      <c r="O11" s="4"/>
      <c r="P11" s="4"/>
      <c r="Q11" s="4"/>
      <c r="R11" s="4"/>
      <c r="S11" s="4"/>
      <c r="T11" s="4"/>
      <c r="U11" s="4"/>
      <c r="V11" s="4"/>
    </row>
    <row r="12" spans="1:22" s="2" customFormat="1" ht="24.75" customHeight="1">
      <c r="A12" s="3" t="s">
        <v>24</v>
      </c>
      <c r="B12" s="5">
        <v>100</v>
      </c>
      <c r="C12" s="5">
        <v>100</v>
      </c>
      <c r="D12" s="5">
        <v>100</v>
      </c>
      <c r="E12" s="5">
        <v>100</v>
      </c>
      <c r="F12" s="5">
        <v>100</v>
      </c>
      <c r="G12" s="5">
        <v>100</v>
      </c>
      <c r="H12" s="5">
        <v>100</v>
      </c>
      <c r="I12" s="5">
        <v>100</v>
      </c>
      <c r="J12" s="5">
        <v>100</v>
      </c>
      <c r="K12" s="5">
        <v>100</v>
      </c>
      <c r="L12" s="5">
        <v>100</v>
      </c>
      <c r="M12" s="5">
        <v>100</v>
      </c>
      <c r="N12" s="10"/>
      <c r="O12" s="4"/>
      <c r="P12" s="4"/>
      <c r="Q12" s="4"/>
      <c r="R12" s="4"/>
      <c r="S12" s="4"/>
      <c r="T12" s="4"/>
      <c r="U12" s="4"/>
      <c r="V12" s="4"/>
    </row>
    <row r="13" spans="1:22" s="2" customFormat="1" ht="24.75" customHeight="1">
      <c r="A13" s="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O13" s="4"/>
      <c r="P13" s="4"/>
      <c r="Q13" s="4"/>
      <c r="R13" s="4"/>
      <c r="S13" s="4"/>
      <c r="T13" s="4"/>
      <c r="U13" s="4"/>
      <c r="V13" s="4"/>
    </row>
    <row r="14" spans="12:13" ht="12.75">
      <c r="L14" s="22"/>
      <c r="M14" s="10"/>
    </row>
  </sheetData>
  <sheetProtection/>
  <mergeCells count="2">
    <mergeCell ref="B4:M4"/>
    <mergeCell ref="A2:M2"/>
  </mergeCells>
  <printOptions/>
  <pageMargins left="0.32" right="0.29" top="1" bottom="1" header="0.5" footer="0.5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1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30.7109375" style="2" customWidth="1"/>
    <col min="2" max="2" width="10.140625" style="4" customWidth="1"/>
    <col min="3" max="3" width="9.7109375" style="4" customWidth="1"/>
    <col min="4" max="7" width="9.140625" style="4" customWidth="1"/>
    <col min="8" max="8" width="42.421875" style="4" bestFit="1" customWidth="1"/>
    <col min="9" max="15" width="9.140625" style="4" customWidth="1"/>
    <col min="16" max="16" width="9.140625" style="1" customWidth="1"/>
  </cols>
  <sheetData>
    <row r="2" ht="15.75">
      <c r="A2" s="6" t="s">
        <v>7</v>
      </c>
    </row>
    <row r="3" ht="24.75" customHeight="1"/>
    <row r="4" spans="1:14" ht="24.75" customHeight="1">
      <c r="A4" s="15"/>
      <c r="B4" s="30" t="s">
        <v>39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4.75" customHeight="1">
      <c r="A5" s="15" t="s">
        <v>45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15" t="s">
        <v>45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5" ht="24.75" customHeight="1">
      <c r="A6" s="3" t="s">
        <v>0</v>
      </c>
      <c r="B6" s="5">
        <v>99.83</v>
      </c>
      <c r="C6" s="5">
        <v>99.78</v>
      </c>
      <c r="D6" s="5">
        <v>99.87</v>
      </c>
      <c r="E6" s="5">
        <v>99.86</v>
      </c>
      <c r="F6" s="5">
        <v>99.89</v>
      </c>
      <c r="G6" s="5">
        <v>99.82</v>
      </c>
      <c r="H6" s="25" t="s">
        <v>0</v>
      </c>
      <c r="I6" s="5">
        <v>99.76</v>
      </c>
      <c r="J6" s="5">
        <v>99.88</v>
      </c>
      <c r="K6" s="5">
        <v>99.88</v>
      </c>
      <c r="L6" s="5">
        <v>99.34</v>
      </c>
      <c r="M6" s="5">
        <v>99.17</v>
      </c>
      <c r="N6" s="5">
        <v>99.77</v>
      </c>
      <c r="O6" s="10"/>
    </row>
    <row r="7" spans="1:15" ht="24.75" customHeight="1">
      <c r="A7" s="3" t="s">
        <v>8</v>
      </c>
      <c r="B7" s="5">
        <v>100</v>
      </c>
      <c r="C7" s="5">
        <v>100</v>
      </c>
      <c r="D7" s="5">
        <v>100</v>
      </c>
      <c r="E7" s="5">
        <v>98.98</v>
      </c>
      <c r="F7" s="5">
        <v>100</v>
      </c>
      <c r="G7" s="5">
        <v>99.91</v>
      </c>
      <c r="H7" s="25" t="s">
        <v>6</v>
      </c>
      <c r="I7" s="5">
        <v>99.57</v>
      </c>
      <c r="J7" s="5">
        <v>99.92</v>
      </c>
      <c r="K7" s="5">
        <v>99.93</v>
      </c>
      <c r="L7" s="5">
        <v>100</v>
      </c>
      <c r="M7" s="5">
        <v>100</v>
      </c>
      <c r="N7" s="5">
        <v>100</v>
      </c>
      <c r="O7" s="10"/>
    </row>
    <row r="8" spans="1:15" ht="24.75" customHeight="1">
      <c r="A8" s="15" t="s">
        <v>9</v>
      </c>
      <c r="B8" s="5">
        <v>99.71</v>
      </c>
      <c r="C8" s="5">
        <v>99.93</v>
      </c>
      <c r="D8" s="5">
        <v>100</v>
      </c>
      <c r="E8" s="5">
        <v>99.87</v>
      </c>
      <c r="F8" s="5">
        <v>99.67</v>
      </c>
      <c r="G8" s="5">
        <v>100</v>
      </c>
      <c r="H8" s="26" t="s">
        <v>41</v>
      </c>
      <c r="I8" s="5">
        <v>99.41</v>
      </c>
      <c r="J8" s="5">
        <v>99.17</v>
      </c>
      <c r="K8" s="5">
        <v>99.11</v>
      </c>
      <c r="L8" s="5">
        <v>99.35</v>
      </c>
      <c r="M8" s="5">
        <v>100</v>
      </c>
      <c r="N8" s="5">
        <v>99.98</v>
      </c>
      <c r="O8" s="10"/>
    </row>
    <row r="9" spans="1:15" ht="24.75" customHeight="1">
      <c r="A9" s="3" t="s">
        <v>10</v>
      </c>
      <c r="B9" s="5">
        <v>98.85</v>
      </c>
      <c r="C9" s="5">
        <v>98.18</v>
      </c>
      <c r="D9" s="5">
        <v>100</v>
      </c>
      <c r="E9" s="5">
        <v>100</v>
      </c>
      <c r="F9" s="5">
        <v>100</v>
      </c>
      <c r="G9" s="5">
        <v>100</v>
      </c>
      <c r="H9" s="26" t="s">
        <v>42</v>
      </c>
      <c r="I9" s="5">
        <v>99.82</v>
      </c>
      <c r="J9" s="5">
        <v>99.26</v>
      </c>
      <c r="K9" s="5">
        <v>100</v>
      </c>
      <c r="L9" s="5">
        <v>99.99</v>
      </c>
      <c r="M9" s="5">
        <v>100</v>
      </c>
      <c r="N9" s="5">
        <v>99.98</v>
      </c>
      <c r="O9" s="10"/>
    </row>
    <row r="10" spans="1:15" ht="35.25" customHeight="1">
      <c r="A10" s="7" t="s">
        <v>31</v>
      </c>
      <c r="B10" s="5">
        <v>100</v>
      </c>
      <c r="C10" s="5">
        <v>100</v>
      </c>
      <c r="D10" s="5">
        <v>99.85</v>
      </c>
      <c r="E10" s="5">
        <v>100</v>
      </c>
      <c r="F10" s="5">
        <v>100</v>
      </c>
      <c r="G10" s="5">
        <v>99.73</v>
      </c>
      <c r="H10" s="26" t="s">
        <v>43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10"/>
    </row>
    <row r="11" spans="1:15" ht="24.75" customHeight="1">
      <c r="A11" s="3" t="s">
        <v>18</v>
      </c>
      <c r="B11" s="5">
        <v>100</v>
      </c>
      <c r="C11" s="5">
        <v>99.57</v>
      </c>
      <c r="D11" s="5">
        <v>100</v>
      </c>
      <c r="E11" s="5">
        <v>100</v>
      </c>
      <c r="F11" s="5">
        <v>100</v>
      </c>
      <c r="G11" s="5">
        <v>99.5</v>
      </c>
      <c r="H11" s="26" t="s">
        <v>44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10"/>
    </row>
    <row r="12" spans="1:15" ht="48" customHeight="1">
      <c r="A12" s="7" t="s">
        <v>19</v>
      </c>
      <c r="B12" s="5">
        <v>100</v>
      </c>
      <c r="C12" s="5">
        <v>100</v>
      </c>
      <c r="D12" s="5">
        <v>100</v>
      </c>
      <c r="E12" s="5">
        <v>100</v>
      </c>
      <c r="F12" s="5">
        <v>100</v>
      </c>
      <c r="G12" s="5">
        <v>99.64</v>
      </c>
      <c r="H12" s="32"/>
      <c r="I12" s="5"/>
      <c r="J12" s="5"/>
      <c r="K12" s="5"/>
      <c r="L12" s="5"/>
      <c r="M12" s="5"/>
      <c r="N12" s="5"/>
      <c r="O12" s="10"/>
    </row>
    <row r="13" spans="1:15" ht="28.5" customHeight="1">
      <c r="A13" s="7" t="s">
        <v>36</v>
      </c>
      <c r="B13" s="5">
        <v>100</v>
      </c>
      <c r="C13" s="5">
        <v>100</v>
      </c>
      <c r="D13" s="5">
        <v>100</v>
      </c>
      <c r="E13" s="5">
        <v>100</v>
      </c>
      <c r="F13" s="5">
        <v>100</v>
      </c>
      <c r="G13" s="5">
        <v>100</v>
      </c>
      <c r="H13" s="33"/>
      <c r="I13" s="5"/>
      <c r="J13" s="5"/>
      <c r="K13" s="5"/>
      <c r="L13" s="5"/>
      <c r="M13" s="5"/>
      <c r="N13" s="5"/>
      <c r="O13" s="10"/>
    </row>
    <row r="14" spans="1:15" ht="31.5" customHeight="1">
      <c r="A14" s="7" t="s">
        <v>37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33"/>
      <c r="I14" s="5"/>
      <c r="J14" s="5"/>
      <c r="K14" s="5"/>
      <c r="L14" s="5"/>
      <c r="M14" s="5"/>
      <c r="N14" s="5"/>
      <c r="O14" s="10"/>
    </row>
    <row r="15" spans="1:15" ht="35.25" customHeight="1">
      <c r="A15" s="17" t="s">
        <v>35</v>
      </c>
      <c r="B15" s="5">
        <v>93.88</v>
      </c>
      <c r="C15" s="5">
        <v>100</v>
      </c>
      <c r="D15" s="5">
        <v>99.96</v>
      </c>
      <c r="E15" s="5">
        <v>99.97</v>
      </c>
      <c r="F15" s="5">
        <v>99.98</v>
      </c>
      <c r="G15" s="5">
        <v>99.89</v>
      </c>
      <c r="H15" s="33"/>
      <c r="I15" s="5"/>
      <c r="J15" s="5"/>
      <c r="K15" s="5"/>
      <c r="L15" s="5"/>
      <c r="M15" s="5"/>
      <c r="N15" s="5"/>
      <c r="O15" s="10"/>
    </row>
    <row r="16" spans="1:15" ht="35.25" customHeight="1">
      <c r="A16" s="17" t="s">
        <v>38</v>
      </c>
      <c r="B16" s="5">
        <v>100</v>
      </c>
      <c r="C16" s="5">
        <v>99.81</v>
      </c>
      <c r="D16" s="5">
        <v>100</v>
      </c>
      <c r="E16" s="5">
        <v>86.9</v>
      </c>
      <c r="F16" s="5">
        <v>100</v>
      </c>
      <c r="G16" s="5">
        <v>100</v>
      </c>
      <c r="H16" s="33"/>
      <c r="I16" s="5"/>
      <c r="J16" s="5"/>
      <c r="K16" s="5"/>
      <c r="L16" s="5"/>
      <c r="M16" s="5"/>
      <c r="N16" s="5"/>
      <c r="O16" s="10"/>
    </row>
    <row r="17" spans="1:15" ht="36.75" customHeight="1">
      <c r="A17" s="17" t="s">
        <v>33</v>
      </c>
      <c r="B17" s="5">
        <v>100</v>
      </c>
      <c r="C17" s="5">
        <v>100</v>
      </c>
      <c r="D17" s="5">
        <v>100</v>
      </c>
      <c r="E17" s="5">
        <v>98.81</v>
      </c>
      <c r="F17" s="5">
        <v>100</v>
      </c>
      <c r="G17" s="5">
        <v>99.95</v>
      </c>
      <c r="H17" s="33"/>
      <c r="I17" s="5"/>
      <c r="J17" s="5"/>
      <c r="K17" s="5"/>
      <c r="L17" s="5"/>
      <c r="M17" s="5"/>
      <c r="N17" s="5"/>
      <c r="O17" s="10"/>
    </row>
    <row r="18" spans="1:15" ht="36.75" customHeight="1">
      <c r="A18" s="17" t="s">
        <v>40</v>
      </c>
      <c r="B18" s="5">
        <v>100</v>
      </c>
      <c r="C18" s="5">
        <v>100</v>
      </c>
      <c r="D18" s="5">
        <v>100</v>
      </c>
      <c r="E18" s="5">
        <v>100</v>
      </c>
      <c r="F18" s="5">
        <v>100</v>
      </c>
      <c r="G18" s="5">
        <v>99.45</v>
      </c>
      <c r="H18" s="33"/>
      <c r="I18" s="5"/>
      <c r="J18" s="5"/>
      <c r="K18" s="5"/>
      <c r="L18" s="5"/>
      <c r="M18" s="5"/>
      <c r="N18" s="5"/>
      <c r="O18" s="10"/>
    </row>
    <row r="19" spans="1:15" ht="24.75" customHeight="1">
      <c r="A19" s="3" t="s">
        <v>6</v>
      </c>
      <c r="B19" s="5">
        <v>100</v>
      </c>
      <c r="C19" s="5">
        <v>99.37</v>
      </c>
      <c r="D19" s="5">
        <v>99.5</v>
      </c>
      <c r="E19" s="5">
        <v>98.53</v>
      </c>
      <c r="F19" s="5">
        <v>100</v>
      </c>
      <c r="G19" s="5">
        <v>98.04</v>
      </c>
      <c r="H19" s="33"/>
      <c r="I19" s="5"/>
      <c r="J19" s="5"/>
      <c r="K19" s="5"/>
      <c r="L19" s="5"/>
      <c r="M19" s="5"/>
      <c r="N19" s="5"/>
      <c r="O19" s="10"/>
    </row>
    <row r="20" spans="1:14" ht="24.75" customHeight="1">
      <c r="A20" s="3"/>
      <c r="B20" s="21"/>
      <c r="C20" s="21"/>
      <c r="D20" s="21"/>
      <c r="E20" s="21"/>
      <c r="F20" s="21"/>
      <c r="G20" s="21"/>
      <c r="H20" s="34"/>
      <c r="I20" s="21"/>
      <c r="J20" s="21"/>
      <c r="K20" s="21"/>
      <c r="L20" s="21"/>
      <c r="M20" s="21"/>
      <c r="N20" s="21"/>
    </row>
    <row r="21" spans="13:14" ht="24.75" customHeight="1">
      <c r="M21" s="22"/>
      <c r="N21" s="10"/>
    </row>
  </sheetData>
  <sheetProtection/>
  <mergeCells count="2">
    <mergeCell ref="B4:N4"/>
    <mergeCell ref="H12:H20"/>
  </mergeCells>
  <printOptions/>
  <pageMargins left="0.54" right="0.29" top="0.39" bottom="0.31" header="0.25" footer="0.2"/>
  <pageSetup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4"/>
  <sheetViews>
    <sheetView tabSelected="1" view="pageBreakPreview"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29.8515625" style="0" customWidth="1"/>
    <col min="2" max="13" width="8.7109375" style="1" customWidth="1"/>
    <col min="14" max="16" width="9.140625" style="1" customWidth="1"/>
  </cols>
  <sheetData>
    <row r="2" ht="15.75">
      <c r="A2" s="8" t="s">
        <v>20</v>
      </c>
    </row>
    <row r="4" spans="1:16" s="2" customFormat="1" ht="24.75" customHeight="1">
      <c r="A4" s="3"/>
      <c r="B4" s="30" t="s">
        <v>39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"/>
      <c r="O4" s="4"/>
      <c r="P4" s="4"/>
    </row>
    <row r="5" spans="1:16" s="2" customFormat="1" ht="24.75" customHeight="1">
      <c r="A5" s="3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19" t="s">
        <v>17</v>
      </c>
      <c r="N5" s="4"/>
      <c r="O5" s="4"/>
      <c r="P5" s="4"/>
    </row>
    <row r="6" spans="1:16" s="2" customFormat="1" ht="31.5" customHeight="1">
      <c r="A6" s="3" t="s">
        <v>0</v>
      </c>
      <c r="B6" s="11">
        <v>99.8147</v>
      </c>
      <c r="C6" s="11">
        <v>99.6945</v>
      </c>
      <c r="D6" s="11">
        <v>99.6075</v>
      </c>
      <c r="E6" s="11">
        <v>99.8927</v>
      </c>
      <c r="F6" s="11">
        <v>99.7762</v>
      </c>
      <c r="G6" s="11">
        <v>99.7299</v>
      </c>
      <c r="H6" s="11">
        <v>99.8675</v>
      </c>
      <c r="I6" s="11">
        <v>99.3935</v>
      </c>
      <c r="J6" s="11">
        <v>99.1496</v>
      </c>
      <c r="K6" s="11">
        <v>99.7068</v>
      </c>
      <c r="L6" s="11">
        <v>99.6681</v>
      </c>
      <c r="M6" s="11">
        <v>99.4374</v>
      </c>
      <c r="N6" s="10"/>
      <c r="O6" s="4"/>
      <c r="P6" s="4"/>
    </row>
    <row r="7" spans="1:16" s="2" customFormat="1" ht="31.5" customHeight="1">
      <c r="A7" s="17" t="s">
        <v>34</v>
      </c>
      <c r="B7" s="11">
        <v>99.1541</v>
      </c>
      <c r="C7" s="11">
        <v>98.8664</v>
      </c>
      <c r="D7" s="11">
        <v>99.4685</v>
      </c>
      <c r="E7" s="11">
        <v>98.6201</v>
      </c>
      <c r="F7" s="11">
        <v>93.4203</v>
      </c>
      <c r="G7" s="11">
        <v>99.8159</v>
      </c>
      <c r="H7" s="11">
        <v>94.0526</v>
      </c>
      <c r="I7" s="11">
        <v>97.5453</v>
      </c>
      <c r="J7" s="11">
        <v>93.8593</v>
      </c>
      <c r="K7" s="11">
        <v>98.4254</v>
      </c>
      <c r="L7" s="11">
        <v>100</v>
      </c>
      <c r="M7" s="11">
        <v>99.6864</v>
      </c>
      <c r="N7" s="10"/>
      <c r="O7" s="4"/>
      <c r="P7" s="4"/>
    </row>
    <row r="8" spans="1:16" s="2" customFormat="1" ht="31.5" customHeight="1">
      <c r="A8" s="17" t="s">
        <v>48</v>
      </c>
      <c r="B8" s="11">
        <v>98.2798</v>
      </c>
      <c r="C8" s="11">
        <v>96.9915</v>
      </c>
      <c r="D8" s="11">
        <v>100</v>
      </c>
      <c r="E8" s="11">
        <v>88.7702</v>
      </c>
      <c r="F8" s="11">
        <v>97.3163</v>
      </c>
      <c r="G8" s="11">
        <v>97.4938</v>
      </c>
      <c r="H8" s="11">
        <v>98.8214</v>
      </c>
      <c r="I8" s="11">
        <v>98.0775</v>
      </c>
      <c r="J8" s="11">
        <v>99.3425</v>
      </c>
      <c r="K8" s="11">
        <v>99.3761</v>
      </c>
      <c r="L8" s="11">
        <v>97.5335</v>
      </c>
      <c r="M8" s="11">
        <v>100</v>
      </c>
      <c r="N8" s="10"/>
      <c r="O8" s="4"/>
      <c r="P8" s="4"/>
    </row>
    <row r="9" spans="1:16" s="2" customFormat="1" ht="31.5" customHeight="1">
      <c r="A9" s="7" t="s">
        <v>21</v>
      </c>
      <c r="B9" s="11">
        <v>100</v>
      </c>
      <c r="C9" s="11">
        <v>100</v>
      </c>
      <c r="D9" s="11">
        <v>99.9891</v>
      </c>
      <c r="E9" s="11">
        <v>100</v>
      </c>
      <c r="F9" s="11">
        <v>99.7251</v>
      </c>
      <c r="G9" s="11">
        <v>99.9057</v>
      </c>
      <c r="H9" s="11">
        <v>99.993</v>
      </c>
      <c r="I9" s="11">
        <v>99.066</v>
      </c>
      <c r="J9" s="11">
        <v>100</v>
      </c>
      <c r="K9" s="11">
        <v>99.961</v>
      </c>
      <c r="L9" s="11">
        <v>99.7393</v>
      </c>
      <c r="M9" s="11">
        <v>100</v>
      </c>
      <c r="N9" s="10"/>
      <c r="O9" s="4"/>
      <c r="P9" s="4"/>
    </row>
    <row r="10" spans="1:16" s="2" customFormat="1" ht="31.5" customHeight="1">
      <c r="A10" s="17" t="s">
        <v>49</v>
      </c>
      <c r="B10" s="11">
        <v>50</v>
      </c>
      <c r="C10" s="11">
        <v>49.254</v>
      </c>
      <c r="D10" s="11">
        <v>49.603</v>
      </c>
      <c r="E10" s="11">
        <v>63.0656</v>
      </c>
      <c r="F10" s="11">
        <v>95.457</v>
      </c>
      <c r="G10" s="11">
        <v>92.5197</v>
      </c>
      <c r="H10" s="11">
        <v>75.0325</v>
      </c>
      <c r="I10" s="11">
        <v>97.0914</v>
      </c>
      <c r="J10" s="11">
        <v>100</v>
      </c>
      <c r="K10" s="11">
        <v>99.4198</v>
      </c>
      <c r="L10" s="11">
        <v>100</v>
      </c>
      <c r="M10" s="11">
        <v>99.179</v>
      </c>
      <c r="N10" s="10"/>
      <c r="O10" s="4"/>
      <c r="P10" s="4"/>
    </row>
    <row r="11" spans="1:16" s="2" customFormat="1" ht="31.5" customHeight="1">
      <c r="A11" s="7" t="s">
        <v>30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99.9911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0"/>
      <c r="O11" s="4"/>
      <c r="P11" s="4"/>
    </row>
    <row r="12" spans="1:16" s="2" customFormat="1" ht="31.5" customHeight="1">
      <c r="A12" s="7" t="s">
        <v>29</v>
      </c>
      <c r="B12" s="11">
        <v>99.9881</v>
      </c>
      <c r="C12" s="11">
        <v>100</v>
      </c>
      <c r="D12" s="11">
        <v>100</v>
      </c>
      <c r="E12" s="11">
        <v>99.6623</v>
      </c>
      <c r="F12" s="11">
        <v>100</v>
      </c>
      <c r="G12" s="11">
        <v>99.9562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0"/>
      <c r="O12" s="4"/>
      <c r="P12" s="4"/>
    </row>
    <row r="13" spans="2:16" s="2" customFormat="1" ht="25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O13" s="4"/>
      <c r="P13" s="4"/>
    </row>
    <row r="14" spans="12:13" ht="12.75">
      <c r="L14" s="22"/>
      <c r="M14" s="10"/>
    </row>
  </sheetData>
  <sheetProtection/>
  <mergeCells count="1">
    <mergeCell ref="B4:M4"/>
  </mergeCells>
  <printOptions/>
  <pageMargins left="0.31" right="0.17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Shashi Bhushan</dc:creator>
  <cp:keywords/>
  <dc:description/>
  <cp:lastModifiedBy>Prashant Kumar {प्रशांत कुमार}</cp:lastModifiedBy>
  <cp:lastPrinted>2018-09-20T05:22:40Z</cp:lastPrinted>
  <dcterms:created xsi:type="dcterms:W3CDTF">2008-12-29T09:30:13Z</dcterms:created>
  <dcterms:modified xsi:type="dcterms:W3CDTF">2018-10-24T10:06:27Z</dcterms:modified>
  <cp:category/>
  <cp:version/>
  <cp:contentType/>
  <cp:contentStatus/>
</cp:coreProperties>
</file>